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5600" windowHeight="14480" tabRatio="500" activeTab="3"/>
  </bookViews>
  <sheets>
    <sheet name="2015 Balance Sheet" sheetId="1" r:id="rId1"/>
    <sheet name="2015 Income Statement" sheetId="2" r:id="rId2"/>
    <sheet name="2015 Cash Flow" sheetId="3" r:id="rId3"/>
    <sheet name="Stock Prices" sheetId="5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5" l="1"/>
</calcChain>
</file>

<file path=xl/sharedStrings.xml><?xml version="1.0" encoding="utf-8"?>
<sst xmlns="http://schemas.openxmlformats.org/spreadsheetml/2006/main" count="153" uniqueCount="121">
  <si>
    <t>Assets</t>
  </si>
  <si>
    <t>-  </t>
  </si>
  <si>
    <t>Total Current Assets</t>
  </si>
  <si>
    <t>Long Term Investments</t>
  </si>
  <si>
    <t>Property Plant and Equipment</t>
  </si>
  <si>
    <t>Goodwill</t>
  </si>
  <si>
    <t>Intangible Assets</t>
  </si>
  <si>
    <t>Accumulated Amortization</t>
  </si>
  <si>
    <t>Other Assets</t>
  </si>
  <si>
    <t>Deferred Long Term Asset Charges</t>
  </si>
  <si>
    <t>Total Assets</t>
  </si>
  <si>
    <t>Liabilities</t>
  </si>
  <si>
    <t>Current Liabilities</t>
  </si>
  <si>
    <t>Total Current Liabilities</t>
  </si>
  <si>
    <t>Long Term Debt</t>
  </si>
  <si>
    <t>Other Liabilities</t>
  </si>
  <si>
    <t>Deferred Long Term Liability Charges</t>
  </si>
  <si>
    <t>Minority Interest</t>
  </si>
  <si>
    <t>Negative Goodwill</t>
  </si>
  <si>
    <t>Total Liabilities</t>
  </si>
  <si>
    <t>Stockholders' Equity</t>
  </si>
  <si>
    <t>Misc Stocks Options Warrants</t>
  </si>
  <si>
    <t>Redeemable Preferred Stock</t>
  </si>
  <si>
    <t>Preferred Stock</t>
  </si>
  <si>
    <t>Common Stock</t>
  </si>
  <si>
    <t>Retained Earnings</t>
  </si>
  <si>
    <t>Treasury Stock</t>
  </si>
  <si>
    <t>Capital Surplus</t>
  </si>
  <si>
    <t>Other Stockholder Equity</t>
  </si>
  <si>
    <t>Total Stockholder Equity</t>
  </si>
  <si>
    <t>Net Tangible Assets</t>
  </si>
  <si>
    <t xml:space="preserve">   Inventory</t>
  </si>
  <si>
    <t xml:space="preserve">   Cash And Cash Equivalents</t>
  </si>
  <si>
    <t xml:space="preserve">   Short Term Investments</t>
  </si>
  <si>
    <t xml:space="preserve">   Net Receivables</t>
  </si>
  <si>
    <t xml:space="preserve">   Other Current Assets</t>
  </si>
  <si>
    <t xml:space="preserve">   Accounts Payable</t>
  </si>
  <si>
    <t xml:space="preserve">   Short/Current Long Term Debt</t>
  </si>
  <si>
    <t xml:space="preserve">   Other Current Liabilities</t>
  </si>
  <si>
    <t xml:space="preserve">Balance Sheet </t>
  </si>
  <si>
    <t>Total Revenue</t>
  </si>
  <si>
    <t>Cost of Revenue</t>
  </si>
  <si>
    <t>Gross Profit</t>
  </si>
  <si>
    <t>Total Operating Expenses</t>
  </si>
  <si>
    <t>Operating Income or Loss</t>
  </si>
  <si>
    <t>Income from Continuing Operations</t>
  </si>
  <si>
    <t>Total Other Income/Expenses Net</t>
  </si>
  <si>
    <t>Earnings Before Interest And Taxes</t>
  </si>
  <si>
    <t>Interest Expense</t>
  </si>
  <si>
    <t>Income Before Tax</t>
  </si>
  <si>
    <t>Income Tax Expense</t>
  </si>
  <si>
    <t>Net Income From Continuing Ops</t>
  </si>
  <si>
    <t>2,925,000  </t>
  </si>
  <si>
    <t>1,491,000  </t>
  </si>
  <si>
    <t>32,000  </t>
  </si>
  <si>
    <t>Non-recurring Events</t>
  </si>
  <si>
    <t>Discontinued Operations</t>
  </si>
  <si>
    <t>Extraordinary Items</t>
  </si>
  <si>
    <t>Effect Of Accounting Changes</t>
  </si>
  <si>
    <t>Other Items</t>
  </si>
  <si>
    <t>Net Income</t>
  </si>
  <si>
    <t>Preferred Stock And Other Adjustments</t>
  </si>
  <si>
    <t>Net Income Applicable To Common Shares</t>
  </si>
  <si>
    <t xml:space="preserve">   Operating Expenses</t>
  </si>
  <si>
    <t xml:space="preserve">   Research Development</t>
  </si>
  <si>
    <t xml:space="preserve">   Selling General and Administrative</t>
  </si>
  <si>
    <t xml:space="preserve">   Non Recurring</t>
  </si>
  <si>
    <t xml:space="preserve">   Others</t>
  </si>
  <si>
    <t>Cash Flow</t>
  </si>
  <si>
    <t>Operating Activities, Cash Flows Provided By or Used In</t>
  </si>
  <si>
    <t>Depreciation</t>
  </si>
  <si>
    <t>1,243,000  </t>
  </si>
  <si>
    <t>1,011,000  </t>
  </si>
  <si>
    <t>649,000  </t>
  </si>
  <si>
    <t>Adjustments To Net Income</t>
  </si>
  <si>
    <t>1,536,000  </t>
  </si>
  <si>
    <t>1,035,000  </t>
  </si>
  <si>
    <t>1,409,000  </t>
  </si>
  <si>
    <t>Changes In Accounts Receivables</t>
  </si>
  <si>
    <t>Changes In Liabilities</t>
  </si>
  <si>
    <t>687,000  </t>
  </si>
  <si>
    <t>841,000  </t>
  </si>
  <si>
    <t>134,000  </t>
  </si>
  <si>
    <t>Changes In Inventories</t>
  </si>
  <si>
    <t>Changes In Other Operating Activities</t>
  </si>
  <si>
    <t>213,000  </t>
  </si>
  <si>
    <t>Total Cash Flow From Operating Activities</t>
  </si>
  <si>
    <t>5,457,000  </t>
  </si>
  <si>
    <t>4,222,000  </t>
  </si>
  <si>
    <t>1,612,000  </t>
  </si>
  <si>
    <t>Investing Activities, Cash Flows Provided By or Used In</t>
  </si>
  <si>
    <t>Capital Expenditures</t>
  </si>
  <si>
    <t>Investments</t>
  </si>
  <si>
    <t>Other Cash flows from Investing Activities</t>
  </si>
  <si>
    <t>Total Cash Flows From Investing Activities</t>
  </si>
  <si>
    <t>Financing Activities, Cash Flows Provided By or Used In</t>
  </si>
  <si>
    <t>Dividends Paid</t>
  </si>
  <si>
    <t>Sale Purchase of Stock</t>
  </si>
  <si>
    <t>18,000  </t>
  </si>
  <si>
    <t>1,504,000  </t>
  </si>
  <si>
    <t>6,777,000  </t>
  </si>
  <si>
    <t>Net Borrowings</t>
  </si>
  <si>
    <t>1,335,000  </t>
  </si>
  <si>
    <t>Other Cash Flows from Financing Activities</t>
  </si>
  <si>
    <t>Total Cash Flows From Financing Activities</t>
  </si>
  <si>
    <t>1,571,000  </t>
  </si>
  <si>
    <t>6,283,000  </t>
  </si>
  <si>
    <t>Effect Of Exchange Rate Changes</t>
  </si>
  <si>
    <t>8,000  </t>
  </si>
  <si>
    <t>1,000  </t>
  </si>
  <si>
    <t>Change In Cash and Cash Equivalents</t>
  </si>
  <si>
    <t>992,000  </t>
  </si>
  <si>
    <t>939,000  </t>
  </si>
  <si>
    <t>872,000  </t>
  </si>
  <si>
    <t>December 2014 to Sep 2015</t>
  </si>
  <si>
    <t>Date</t>
  </si>
  <si>
    <t>Stock price's rate of return</t>
  </si>
  <si>
    <t>Adj Close Stock Price</t>
  </si>
  <si>
    <t>Income Statement</t>
  </si>
  <si>
    <t>Facebook, Inc.</t>
  </si>
  <si>
    <t>Stock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</si>
</sst>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09]mmmm\ d\,\ yyyy;@"/>
  </numFmts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sz val="8"/>
      <name val="Calibri"/>
      <family val="2"/>
      <scheme val="minor"/>
    </font>
    <font>
      <sz val="12"/>
      <name val="Arial"/>
    </font>
    <font>
      <b/>
      <sz val="10"/>
      <color theme="1"/>
      <name val="Calibri"/>
      <scheme val="minor"/>
    </font>
    <font>
      <b/>
      <sz val="20"/>
      <color theme="1"/>
      <name val="Arial Rounded MT Bold"/>
    </font>
    <font>
      <b/>
      <sz val="14"/>
      <color theme="1"/>
      <name val="Arial Rounded MT Bold"/>
    </font>
    <font>
      <b/>
      <sz val="20"/>
      <color rgb="FF000000"/>
      <name val="Arial Rounded MT Bold"/>
    </font>
    <font>
      <sz val="20"/>
      <color theme="1"/>
      <name val="Arial Rounded MT Bold"/>
    </font>
    <font>
      <b/>
      <sz val="14"/>
      <color rgb="FF000000"/>
      <name val="Arial Rounded MT Bold"/>
    </font>
    <font>
      <sz val="14"/>
      <color theme="1"/>
      <name val="Arial Rounded MT Bold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darkGray">
        <fgColor theme="0" tint="-0.499984740745262"/>
        <bgColor indexed="65"/>
      </patternFill>
    </fill>
    <fill>
      <patternFill patternType="darkGray">
        <fgColor theme="0"/>
      </patternFill>
    </fill>
    <fill>
      <patternFill patternType="darkGray">
        <fgColor theme="0" tint="-0.34998626667073579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4" fillId="0" borderId="1" xfId="0" applyFont="1" applyBorder="1"/>
    <xf numFmtId="0" fontId="0" fillId="3" borderId="0" xfId="0" applyFont="1" applyFill="1"/>
    <xf numFmtId="0" fontId="5" fillId="0" borderId="2" xfId="0" applyFont="1" applyBorder="1"/>
    <xf numFmtId="0" fontId="5" fillId="4" borderId="0" xfId="0" applyFont="1" applyFill="1"/>
    <xf numFmtId="0" fontId="0" fillId="2" borderId="3" xfId="0" applyFont="1" applyFill="1" applyBorder="1"/>
    <xf numFmtId="0" fontId="4" fillId="0" borderId="3" xfId="0" applyFont="1" applyBorder="1"/>
    <xf numFmtId="0" fontId="0" fillId="0" borderId="3" xfId="0" applyBorder="1"/>
    <xf numFmtId="0" fontId="0" fillId="4" borderId="3" xfId="0" applyFill="1" applyBorder="1"/>
    <xf numFmtId="0" fontId="4" fillId="0" borderId="4" xfId="0" applyFont="1" applyBorder="1"/>
    <xf numFmtId="0" fontId="5" fillId="0" borderId="1" xfId="0" applyFont="1" applyBorder="1"/>
    <xf numFmtId="0" fontId="4" fillId="0" borderId="2" xfId="0" applyFont="1" applyBorder="1"/>
    <xf numFmtId="0" fontId="0" fillId="0" borderId="5" xfId="0" applyBorder="1"/>
    <xf numFmtId="0" fontId="5" fillId="0" borderId="0" xfId="0" applyFont="1" applyBorder="1"/>
    <xf numFmtId="0" fontId="8" fillId="0" borderId="0" xfId="0" applyFont="1"/>
    <xf numFmtId="3" fontId="8" fillId="0" borderId="0" xfId="0" applyNumberFormat="1" applyFont="1"/>
    <xf numFmtId="0" fontId="9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/>
    <xf numFmtId="0" fontId="0" fillId="0" borderId="0" xfId="0" applyBorder="1"/>
    <xf numFmtId="0" fontId="9" fillId="0" borderId="3" xfId="0" applyFont="1" applyBorder="1"/>
    <xf numFmtId="0" fontId="0" fillId="4" borderId="0" xfId="0" applyFill="1" applyBorder="1"/>
    <xf numFmtId="0" fontId="8" fillId="0" borderId="3" xfId="0" applyFont="1" applyBorder="1"/>
    <xf numFmtId="3" fontId="8" fillId="0" borderId="0" xfId="0" applyNumberFormat="1" applyFont="1" applyBorder="1"/>
    <xf numFmtId="3" fontId="8" fillId="0" borderId="3" xfId="0" applyNumberFormat="1" applyFont="1" applyBorder="1"/>
    <xf numFmtId="3" fontId="8" fillId="0" borderId="1" xfId="0" applyNumberFormat="1" applyFont="1" applyBorder="1"/>
    <xf numFmtId="0" fontId="8" fillId="0" borderId="9" xfId="0" applyFont="1" applyBorder="1"/>
    <xf numFmtId="3" fontId="8" fillId="0" borderId="9" xfId="0" applyNumberFormat="1" applyFont="1" applyBorder="1"/>
    <xf numFmtId="0" fontId="8" fillId="0" borderId="10" xfId="0" applyFont="1" applyBorder="1"/>
    <xf numFmtId="3" fontId="8" fillId="0" borderId="10" xfId="0" applyNumberFormat="1" applyFont="1" applyBorder="1"/>
    <xf numFmtId="3" fontId="9" fillId="0" borderId="0" xfId="0" applyNumberFormat="1" applyFont="1" applyBorder="1"/>
    <xf numFmtId="0" fontId="9" fillId="4" borderId="0" xfId="0" applyFont="1" applyFill="1" applyBorder="1"/>
    <xf numFmtId="3" fontId="8" fillId="0" borderId="4" xfId="0" applyNumberFormat="1" applyFont="1" applyBorder="1"/>
    <xf numFmtId="3" fontId="8" fillId="0" borderId="11" xfId="0" applyNumberFormat="1" applyFont="1" applyBorder="1"/>
    <xf numFmtId="3" fontId="9" fillId="0" borderId="3" xfId="0" applyNumberFormat="1" applyFont="1" applyBorder="1"/>
    <xf numFmtId="3" fontId="8" fillId="0" borderId="12" xfId="0" applyNumberFormat="1" applyFont="1" applyBorder="1"/>
    <xf numFmtId="0" fontId="8" fillId="0" borderId="12" xfId="0" applyFont="1" applyBorder="1"/>
    <xf numFmtId="15" fontId="4" fillId="0" borderId="0" xfId="0" applyNumberFormat="1" applyFont="1"/>
    <xf numFmtId="0" fontId="1" fillId="3" borderId="0" xfId="0" applyFont="1" applyFill="1"/>
    <xf numFmtId="0" fontId="1" fillId="4" borderId="14" xfId="0" applyFont="1" applyFill="1" applyBorder="1"/>
    <xf numFmtId="15" fontId="4" fillId="0" borderId="15" xfId="0" applyNumberFormat="1" applyFont="1" applyBorder="1"/>
    <xf numFmtId="0" fontId="1" fillId="0" borderId="0" xfId="0" applyFont="1" applyBorder="1"/>
    <xf numFmtId="0" fontId="0" fillId="0" borderId="16" xfId="0" applyBorder="1"/>
    <xf numFmtId="0" fontId="0" fillId="0" borderId="15" xfId="0" applyBorder="1"/>
    <xf numFmtId="0" fontId="0" fillId="4" borderId="16" xfId="0" applyFill="1" applyBorder="1"/>
    <xf numFmtId="15" fontId="4" fillId="0" borderId="17" xfId="0" applyNumberFormat="1" applyFont="1" applyBorder="1"/>
    <xf numFmtId="0" fontId="0" fillId="0" borderId="1" xfId="0" applyBorder="1"/>
    <xf numFmtId="0" fontId="0" fillId="0" borderId="18" xfId="0" applyBorder="1"/>
    <xf numFmtId="43" fontId="5" fillId="0" borderId="5" xfId="0" applyNumberFormat="1" applyFont="1" applyBorder="1" applyAlignment="1">
      <alignment horizontal="left"/>
    </xf>
    <xf numFmtId="43" fontId="11" fillId="0" borderId="3" xfId="0" applyNumberFormat="1" applyFont="1" applyBorder="1" applyAlignment="1">
      <alignment horizontal="left"/>
    </xf>
    <xf numFmtId="43" fontId="4" fillId="0" borderId="3" xfId="0" applyNumberFormat="1" applyFont="1" applyBorder="1" applyAlignment="1">
      <alignment horizontal="left"/>
    </xf>
    <xf numFmtId="43" fontId="4" fillId="0" borderId="3" xfId="0" applyNumberFormat="1" applyFont="1" applyBorder="1" applyAlignment="1">
      <alignment vertical="center" wrapText="1"/>
    </xf>
    <xf numFmtId="43" fontId="0" fillId="0" borderId="4" xfId="0" applyNumberFormat="1" applyBorder="1"/>
    <xf numFmtId="43" fontId="5" fillId="0" borderId="3" xfId="0" applyNumberFormat="1" applyFont="1" applyBorder="1" applyAlignment="1">
      <alignment horizontal="left"/>
    </xf>
    <xf numFmtId="43" fontId="4" fillId="0" borderId="3" xfId="0" applyNumberFormat="1" applyFont="1" applyBorder="1"/>
    <xf numFmtId="43" fontId="4" fillId="0" borderId="4" xfId="0" applyNumberFormat="1" applyFont="1" applyBorder="1"/>
    <xf numFmtId="43" fontId="5" fillId="0" borderId="3" xfId="0" applyNumberFormat="1" applyFont="1" applyBorder="1"/>
    <xf numFmtId="43" fontId="0" fillId="0" borderId="3" xfId="0" applyNumberFormat="1" applyBorder="1"/>
    <xf numFmtId="43" fontId="0" fillId="4" borderId="3" xfId="0" applyNumberFormat="1" applyFill="1" applyBorder="1"/>
    <xf numFmtId="43" fontId="5" fillId="0" borderId="4" xfId="0" applyNumberFormat="1" applyFont="1" applyBorder="1"/>
    <xf numFmtId="43" fontId="9" fillId="0" borderId="2" xfId="0" applyNumberFormat="1" applyFont="1" applyBorder="1"/>
    <xf numFmtId="43" fontId="8" fillId="0" borderId="1" xfId="0" applyNumberFormat="1" applyFont="1" applyBorder="1"/>
    <xf numFmtId="43" fontId="0" fillId="0" borderId="0" xfId="0" applyNumberFormat="1" applyBorder="1"/>
    <xf numFmtId="43" fontId="9" fillId="0" borderId="0" xfId="0" applyNumberFormat="1" applyFont="1" applyBorder="1"/>
    <xf numFmtId="43" fontId="8" fillId="4" borderId="0" xfId="0" applyNumberFormat="1" applyFont="1" applyFill="1" applyBorder="1"/>
    <xf numFmtId="43" fontId="8" fillId="0" borderId="0" xfId="0" applyNumberFormat="1" applyFont="1" applyBorder="1"/>
    <xf numFmtId="43" fontId="8" fillId="0" borderId="6" xfId="0" applyNumberFormat="1" applyFont="1" applyBorder="1"/>
    <xf numFmtId="0" fontId="0" fillId="0" borderId="2" xfId="0" applyBorder="1"/>
    <xf numFmtId="0" fontId="0" fillId="0" borderId="19" xfId="0" applyBorder="1"/>
    <xf numFmtId="0" fontId="0" fillId="0" borderId="6" xfId="0" applyBorder="1"/>
    <xf numFmtId="0" fontId="0" fillId="0" borderId="16" xfId="0" applyBorder="1" applyAlignment="1">
      <alignment horizontal="center"/>
    </xf>
    <xf numFmtId="0" fontId="9" fillId="0" borderId="13" xfId="0" applyFont="1" applyBorder="1"/>
    <xf numFmtId="0" fontId="8" fillId="0" borderId="17" xfId="0" applyFont="1" applyBorder="1"/>
    <xf numFmtId="0" fontId="8" fillId="0" borderId="15" xfId="0" applyFont="1" applyBorder="1"/>
    <xf numFmtId="0" fontId="9" fillId="0" borderId="15" xfId="0" applyFont="1" applyBorder="1"/>
    <xf numFmtId="0" fontId="8" fillId="4" borderId="15" xfId="0" applyFont="1" applyFill="1" applyBorder="1"/>
    <xf numFmtId="0" fontId="8" fillId="0" borderId="22" xfId="0" applyFont="1" applyBorder="1"/>
    <xf numFmtId="0" fontId="0" fillId="0" borderId="17" xfId="0" applyBorder="1"/>
    <xf numFmtId="0" fontId="0" fillId="0" borderId="14" xfId="0" applyBorder="1"/>
    <xf numFmtId="0" fontId="0" fillId="0" borderId="21" xfId="0" applyBorder="1"/>
    <xf numFmtId="0" fontId="0" fillId="0" borderId="23" xfId="0" applyBorder="1"/>
    <xf numFmtId="0" fontId="9" fillId="0" borderId="19" xfId="0" applyFont="1" applyBorder="1"/>
    <xf numFmtId="0" fontId="9" fillId="0" borderId="24" xfId="0" applyFont="1" applyBorder="1"/>
    <xf numFmtId="0" fontId="0" fillId="0" borderId="25" xfId="0" applyBorder="1"/>
    <xf numFmtId="0" fontId="9" fillId="0" borderId="26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9" fillId="4" borderId="13" xfId="0" applyFont="1" applyFill="1" applyBorder="1" applyAlignment="1">
      <alignment horizontal="right"/>
    </xf>
    <xf numFmtId="0" fontId="19" fillId="4" borderId="2" xfId="0" applyFont="1" applyFill="1" applyBorder="1" applyAlignment="1">
      <alignment horizontal="right"/>
    </xf>
    <xf numFmtId="0" fontId="19" fillId="4" borderId="15" xfId="0" applyFont="1" applyFill="1" applyBorder="1"/>
    <xf numFmtId="0" fontId="19" fillId="4" borderId="0" xfId="0" applyFont="1" applyFill="1" applyBorder="1"/>
    <xf numFmtId="0" fontId="15" fillId="0" borderId="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</cellXfs>
  <cellStyles count="2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showGridLines="0" showRowColHeaders="0" topLeftCell="A6" zoomScale="75" zoomScaleNormal="75" zoomScalePageLayoutView="75" workbookViewId="0">
      <selection activeCell="D5" sqref="D5"/>
    </sheetView>
  </sheetViews>
  <sheetFormatPr baseColWidth="10" defaultRowHeight="15" x14ac:dyDescent="0"/>
  <cols>
    <col min="1" max="1" width="35" customWidth="1"/>
    <col min="2" max="2" width="34.83203125" customWidth="1"/>
  </cols>
  <sheetData>
    <row r="1" spans="1:3" ht="29" customHeight="1">
      <c r="A1" s="96" t="s">
        <v>119</v>
      </c>
      <c r="B1" s="97"/>
    </row>
    <row r="2" spans="1:3" ht="20" customHeight="1">
      <c r="A2" s="98" t="s">
        <v>39</v>
      </c>
      <c r="B2" s="99"/>
    </row>
    <row r="3" spans="1:3">
      <c r="A3" s="100"/>
      <c r="B3" s="101"/>
      <c r="C3" s="5"/>
    </row>
    <row r="4" spans="1:3">
      <c r="A4" s="3" t="s">
        <v>0</v>
      </c>
      <c r="B4" s="8"/>
    </row>
    <row r="5" spans="1:3">
      <c r="A5" s="1" t="s">
        <v>32</v>
      </c>
      <c r="B5" s="53">
        <v>4907000</v>
      </c>
      <c r="C5" s="1"/>
    </row>
    <row r="6" spans="1:3">
      <c r="A6" s="1" t="s">
        <v>33</v>
      </c>
      <c r="B6" s="54">
        <v>13527000</v>
      </c>
      <c r="C6" s="1"/>
    </row>
    <row r="7" spans="1:3">
      <c r="A7" s="1" t="s">
        <v>34</v>
      </c>
      <c r="B7" s="54">
        <v>2559000</v>
      </c>
      <c r="C7" s="1"/>
    </row>
    <row r="8" spans="1:3">
      <c r="A8" s="1" t="s">
        <v>31</v>
      </c>
      <c r="B8" s="55" t="s">
        <v>1</v>
      </c>
      <c r="C8" s="1"/>
    </row>
    <row r="9" spans="1:3">
      <c r="A9" s="1" t="s">
        <v>35</v>
      </c>
      <c r="B9" s="54">
        <v>659000</v>
      </c>
      <c r="C9" s="1"/>
    </row>
    <row r="10" spans="1:3" ht="16" thickBot="1">
      <c r="A10" s="4"/>
      <c r="B10" s="56"/>
    </row>
    <row r="11" spans="1:3">
      <c r="A11" s="2" t="s">
        <v>2</v>
      </c>
      <c r="B11" s="57">
        <v>21652000</v>
      </c>
    </row>
    <row r="12" spans="1:3">
      <c r="A12" s="1" t="s">
        <v>3</v>
      </c>
      <c r="B12" s="54" t="s">
        <v>1</v>
      </c>
    </row>
    <row r="13" spans="1:3">
      <c r="A13" s="1" t="s">
        <v>4</v>
      </c>
      <c r="B13" s="54">
        <v>5687000</v>
      </c>
    </row>
    <row r="14" spans="1:3">
      <c r="A14" s="1" t="s">
        <v>5</v>
      </c>
      <c r="B14" s="54">
        <v>18026000</v>
      </c>
    </row>
    <row r="15" spans="1:3">
      <c r="A15" s="1" t="s">
        <v>6</v>
      </c>
      <c r="B15" s="54">
        <v>3246000</v>
      </c>
    </row>
    <row r="16" spans="1:3">
      <c r="A16" s="1" t="s">
        <v>7</v>
      </c>
      <c r="B16" s="54" t="s">
        <v>1</v>
      </c>
    </row>
    <row r="17" spans="1:3">
      <c r="A17" s="1" t="s">
        <v>8</v>
      </c>
      <c r="B17" s="54">
        <v>796000</v>
      </c>
    </row>
    <row r="18" spans="1:3">
      <c r="A18" s="1" t="s">
        <v>9</v>
      </c>
      <c r="B18" s="9" t="s">
        <v>1</v>
      </c>
    </row>
    <row r="19" spans="1:3" ht="16" thickBot="1">
      <c r="A19" s="1"/>
      <c r="B19" s="10"/>
    </row>
    <row r="20" spans="1:3">
      <c r="A20" s="6" t="s">
        <v>10</v>
      </c>
      <c r="B20" s="52">
        <v>49407000</v>
      </c>
    </row>
    <row r="21" spans="1:3">
      <c r="A21" s="1"/>
      <c r="B21" s="10"/>
    </row>
    <row r="22" spans="1:3">
      <c r="A22" s="7" t="s">
        <v>11</v>
      </c>
      <c r="B22" s="11"/>
    </row>
    <row r="23" spans="1:3">
      <c r="A23" s="1" t="s">
        <v>12</v>
      </c>
      <c r="B23" s="10"/>
    </row>
    <row r="24" spans="1:3">
      <c r="A24" s="1" t="s">
        <v>36</v>
      </c>
      <c r="B24" s="58">
        <v>1645000</v>
      </c>
      <c r="C24" s="1"/>
    </row>
    <row r="25" spans="1:3">
      <c r="A25" s="1" t="s">
        <v>37</v>
      </c>
      <c r="B25" s="58">
        <v>224000</v>
      </c>
      <c r="C25" s="1"/>
    </row>
    <row r="26" spans="1:3" ht="16" thickBot="1">
      <c r="A26" s="4" t="s">
        <v>38</v>
      </c>
      <c r="B26" s="59">
        <v>56000</v>
      </c>
      <c r="C26" s="1"/>
    </row>
    <row r="27" spans="1:3">
      <c r="A27" s="1"/>
      <c r="B27" s="10"/>
    </row>
    <row r="28" spans="1:3">
      <c r="A28" s="2" t="s">
        <v>13</v>
      </c>
      <c r="B28" s="60">
        <v>1925000</v>
      </c>
    </row>
    <row r="29" spans="1:3">
      <c r="A29" s="1" t="s">
        <v>14</v>
      </c>
      <c r="B29" s="58">
        <v>107000</v>
      </c>
    </row>
    <row r="30" spans="1:3">
      <c r="A30" s="1" t="s">
        <v>15</v>
      </c>
      <c r="B30" s="58">
        <v>3157000</v>
      </c>
    </row>
    <row r="31" spans="1:3">
      <c r="A31" s="1" t="s">
        <v>16</v>
      </c>
      <c r="B31" s="9" t="s">
        <v>1</v>
      </c>
    </row>
    <row r="32" spans="1:3">
      <c r="A32" s="1" t="s">
        <v>17</v>
      </c>
      <c r="B32" s="9" t="s">
        <v>1</v>
      </c>
    </row>
    <row r="33" spans="1:2" ht="16" thickBot="1">
      <c r="A33" s="4" t="s">
        <v>18</v>
      </c>
      <c r="B33" s="12" t="s">
        <v>1</v>
      </c>
    </row>
    <row r="34" spans="1:2">
      <c r="A34" s="1"/>
      <c r="B34" s="10"/>
    </row>
    <row r="35" spans="1:2">
      <c r="A35" s="2" t="s">
        <v>19</v>
      </c>
      <c r="B35" s="60">
        <v>5189000</v>
      </c>
    </row>
    <row r="36" spans="1:2">
      <c r="A36" s="1"/>
      <c r="B36" s="61"/>
    </row>
    <row r="37" spans="1:2">
      <c r="A37" s="7" t="s">
        <v>20</v>
      </c>
      <c r="B37" s="62"/>
    </row>
    <row r="38" spans="1:2">
      <c r="A38" s="1" t="s">
        <v>21</v>
      </c>
      <c r="B38" s="58" t="s">
        <v>1</v>
      </c>
    </row>
    <row r="39" spans="1:2">
      <c r="A39" s="1" t="s">
        <v>22</v>
      </c>
      <c r="B39" s="58" t="s">
        <v>1</v>
      </c>
    </row>
    <row r="40" spans="1:2">
      <c r="A40" s="1" t="s">
        <v>23</v>
      </c>
      <c r="B40" s="58" t="s">
        <v>1</v>
      </c>
    </row>
    <row r="41" spans="1:2">
      <c r="A41" s="1" t="s">
        <v>24</v>
      </c>
      <c r="B41" s="58" t="s">
        <v>1</v>
      </c>
    </row>
    <row r="42" spans="1:2">
      <c r="A42" s="1" t="s">
        <v>25</v>
      </c>
      <c r="B42" s="58">
        <v>9787000</v>
      </c>
    </row>
    <row r="43" spans="1:2">
      <c r="A43" s="1" t="s">
        <v>26</v>
      </c>
      <c r="B43" s="58" t="s">
        <v>1</v>
      </c>
    </row>
    <row r="44" spans="1:2">
      <c r="A44" s="1" t="s">
        <v>27</v>
      </c>
      <c r="B44" s="58">
        <v>34886000</v>
      </c>
    </row>
    <row r="45" spans="1:2" ht="16" thickBot="1">
      <c r="A45" s="1" t="s">
        <v>28</v>
      </c>
      <c r="B45" s="54">
        <v>-455000</v>
      </c>
    </row>
    <row r="46" spans="1:2">
      <c r="A46" s="14"/>
      <c r="B46" s="15"/>
    </row>
    <row r="47" spans="1:2">
      <c r="A47" s="16" t="s">
        <v>29</v>
      </c>
      <c r="B47" s="60">
        <v>44218000</v>
      </c>
    </row>
    <row r="48" spans="1:2" ht="16" thickBot="1">
      <c r="A48" s="4"/>
      <c r="B48" s="56"/>
    </row>
    <row r="49" spans="1:2" ht="16" thickBot="1">
      <c r="A49" s="13" t="s">
        <v>30</v>
      </c>
      <c r="B49" s="63">
        <v>22946000</v>
      </c>
    </row>
  </sheetData>
  <mergeCells count="3">
    <mergeCell ref="A1:B1"/>
    <mergeCell ref="A2:B2"/>
    <mergeCell ref="A3:B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showRowColHeaders="0" zoomScale="75" zoomScaleNormal="75" zoomScalePageLayoutView="75" workbookViewId="0">
      <selection activeCell="E9" sqref="E9"/>
    </sheetView>
  </sheetViews>
  <sheetFormatPr baseColWidth="10" defaultRowHeight="15" x14ac:dyDescent="0"/>
  <cols>
    <col min="1" max="1" width="36.83203125" customWidth="1"/>
    <col min="2" max="2" width="36.5" customWidth="1"/>
    <col min="3" max="3" width="18.1640625" customWidth="1"/>
    <col min="4" max="4" width="19.5" customWidth="1"/>
  </cols>
  <sheetData>
    <row r="1" spans="1:5" ht="29" customHeight="1">
      <c r="A1" s="102" t="s">
        <v>119</v>
      </c>
      <c r="B1" s="103"/>
      <c r="C1" s="103"/>
      <c r="D1" s="104"/>
    </row>
    <row r="2" spans="1:5" ht="25" customHeight="1">
      <c r="A2" s="105" t="s">
        <v>118</v>
      </c>
      <c r="B2" s="106"/>
      <c r="C2" s="106"/>
      <c r="D2" s="107"/>
    </row>
    <row r="3" spans="1:5" ht="16" thickBot="1">
      <c r="A3" s="108"/>
      <c r="B3" s="109"/>
      <c r="C3" s="109"/>
      <c r="D3" s="74"/>
    </row>
    <row r="4" spans="1:5">
      <c r="A4" s="75" t="s">
        <v>40</v>
      </c>
      <c r="B4" s="64">
        <v>17928000</v>
      </c>
      <c r="C4" s="71"/>
      <c r="D4" s="82"/>
    </row>
    <row r="5" spans="1:5" ht="16" thickBot="1">
      <c r="A5" s="76" t="s">
        <v>41</v>
      </c>
      <c r="B5" s="65">
        <v>2867000</v>
      </c>
      <c r="C5" s="23"/>
      <c r="D5" s="51"/>
    </row>
    <row r="6" spans="1:5">
      <c r="A6" s="77"/>
      <c r="B6" s="66"/>
      <c r="C6" s="71"/>
      <c r="D6" s="46"/>
    </row>
    <row r="7" spans="1:5">
      <c r="A7" s="78" t="s">
        <v>42</v>
      </c>
      <c r="B7" s="67">
        <v>15061000</v>
      </c>
      <c r="C7" s="23"/>
      <c r="D7" s="46"/>
    </row>
    <row r="8" spans="1:5">
      <c r="A8" s="77"/>
      <c r="B8" s="66"/>
      <c r="C8" s="23"/>
      <c r="D8" s="46"/>
    </row>
    <row r="9" spans="1:5">
      <c r="A9" s="79" t="s">
        <v>63</v>
      </c>
      <c r="B9" s="68"/>
      <c r="C9" s="25"/>
      <c r="D9" s="48"/>
    </row>
    <row r="10" spans="1:5">
      <c r="A10" s="77" t="s">
        <v>64</v>
      </c>
      <c r="B10" s="69">
        <v>4816000</v>
      </c>
      <c r="C10" s="23"/>
      <c r="D10" s="46"/>
      <c r="E10" s="17"/>
    </row>
    <row r="11" spans="1:5">
      <c r="A11" s="77" t="s">
        <v>65</v>
      </c>
      <c r="B11" s="69">
        <v>4020000</v>
      </c>
      <c r="C11" s="23"/>
      <c r="D11" s="46"/>
      <c r="E11" s="17"/>
    </row>
    <row r="12" spans="1:5">
      <c r="A12" s="77" t="s">
        <v>66</v>
      </c>
      <c r="B12" s="69" t="s">
        <v>1</v>
      </c>
      <c r="C12" s="23"/>
      <c r="D12" s="46"/>
      <c r="E12" s="17"/>
    </row>
    <row r="13" spans="1:5">
      <c r="A13" s="77" t="s">
        <v>67</v>
      </c>
      <c r="B13" s="69" t="s">
        <v>1</v>
      </c>
      <c r="C13" s="23"/>
      <c r="D13" s="46"/>
      <c r="E13" s="17"/>
    </row>
    <row r="14" spans="1:5" ht="1" customHeight="1" thickBot="1">
      <c r="A14" s="77"/>
      <c r="B14" s="66"/>
      <c r="C14" s="23"/>
      <c r="D14" s="46"/>
    </row>
    <row r="15" spans="1:5" ht="16" thickTop="1">
      <c r="A15" s="80" t="s">
        <v>43</v>
      </c>
      <c r="B15" s="70" t="s">
        <v>1</v>
      </c>
      <c r="C15" s="72"/>
      <c r="D15" s="83"/>
      <c r="E15" s="17"/>
    </row>
    <row r="16" spans="1:5">
      <c r="A16" s="77"/>
      <c r="B16" s="66"/>
      <c r="C16" s="23"/>
      <c r="D16" s="46"/>
    </row>
    <row r="17" spans="1:5" ht="3" customHeight="1">
      <c r="A17" s="77"/>
      <c r="B17" s="66"/>
      <c r="C17" s="23"/>
      <c r="D17" s="46"/>
    </row>
    <row r="18" spans="1:5">
      <c r="A18" s="78" t="s">
        <v>44</v>
      </c>
      <c r="B18" s="67">
        <v>6225000</v>
      </c>
      <c r="C18" s="23"/>
      <c r="D18" s="46"/>
    </row>
    <row r="19" spans="1:5">
      <c r="A19" s="77"/>
      <c r="B19" s="66"/>
      <c r="C19" s="23"/>
      <c r="D19" s="46"/>
    </row>
    <row r="20" spans="1:5">
      <c r="A20" s="79" t="s">
        <v>45</v>
      </c>
      <c r="B20" s="68"/>
      <c r="C20" s="25"/>
      <c r="D20" s="48"/>
    </row>
    <row r="21" spans="1:5">
      <c r="A21" s="77" t="s">
        <v>46</v>
      </c>
      <c r="B21" s="69" t="s">
        <v>1</v>
      </c>
      <c r="C21" s="23"/>
      <c r="D21" s="46"/>
      <c r="E21" s="17"/>
    </row>
    <row r="22" spans="1:5">
      <c r="A22" s="77" t="s">
        <v>47</v>
      </c>
      <c r="B22" s="69">
        <v>6194000</v>
      </c>
      <c r="C22" s="23"/>
      <c r="D22" s="46"/>
      <c r="E22" s="17"/>
    </row>
    <row r="23" spans="1:5">
      <c r="A23" s="77" t="s">
        <v>48</v>
      </c>
      <c r="B23" s="69" t="s">
        <v>1</v>
      </c>
      <c r="C23" s="23"/>
      <c r="D23" s="46"/>
      <c r="E23" s="17"/>
    </row>
    <row r="24" spans="1:5">
      <c r="A24" s="77" t="s">
        <v>49</v>
      </c>
      <c r="B24" s="69">
        <v>6194000</v>
      </c>
      <c r="C24" s="23"/>
      <c r="D24" s="46"/>
      <c r="E24" s="17"/>
    </row>
    <row r="25" spans="1:5">
      <c r="A25" s="77" t="s">
        <v>50</v>
      </c>
      <c r="B25" s="69">
        <v>2506000</v>
      </c>
      <c r="C25" s="23"/>
      <c r="D25" s="46"/>
      <c r="E25" s="17"/>
    </row>
    <row r="26" spans="1:5">
      <c r="A26" s="77" t="s">
        <v>17</v>
      </c>
      <c r="B26" s="69">
        <v>-19000</v>
      </c>
      <c r="C26" s="23"/>
      <c r="D26" s="46"/>
      <c r="E26" s="18"/>
    </row>
    <row r="27" spans="1:5" ht="16" thickBot="1">
      <c r="A27" s="77"/>
      <c r="B27" s="69"/>
      <c r="C27" s="23"/>
      <c r="D27" s="46"/>
    </row>
    <row r="28" spans="1:5" ht="16" thickTop="1">
      <c r="A28" s="80" t="s">
        <v>51</v>
      </c>
      <c r="B28" s="70">
        <v>3669000</v>
      </c>
      <c r="C28" s="73"/>
      <c r="D28" s="84"/>
      <c r="E28" s="17"/>
    </row>
    <row r="29" spans="1:5">
      <c r="A29" s="77"/>
      <c r="B29" s="66"/>
      <c r="C29" s="23"/>
      <c r="D29" s="46"/>
    </row>
    <row r="30" spans="1:5">
      <c r="A30" s="79" t="s">
        <v>55</v>
      </c>
      <c r="B30" s="68"/>
      <c r="C30" s="25"/>
      <c r="D30" s="48"/>
    </row>
    <row r="31" spans="1:5">
      <c r="A31" s="77" t="s">
        <v>56</v>
      </c>
      <c r="B31" s="69" t="s">
        <v>1</v>
      </c>
      <c r="C31" s="23"/>
      <c r="D31" s="46"/>
      <c r="E31" s="17"/>
    </row>
    <row r="32" spans="1:5">
      <c r="A32" s="77" t="s">
        <v>57</v>
      </c>
      <c r="B32" s="69" t="s">
        <v>1</v>
      </c>
      <c r="C32" s="23"/>
      <c r="D32" s="46"/>
      <c r="E32" s="17"/>
    </row>
    <row r="33" spans="1:5">
      <c r="A33" s="77" t="s">
        <v>58</v>
      </c>
      <c r="B33" s="69" t="s">
        <v>1</v>
      </c>
      <c r="C33" s="23"/>
      <c r="D33" s="46"/>
      <c r="E33" s="17"/>
    </row>
    <row r="34" spans="1:5">
      <c r="A34" s="77" t="s">
        <v>59</v>
      </c>
      <c r="B34" s="69" t="s">
        <v>1</v>
      </c>
      <c r="C34" s="23"/>
      <c r="D34" s="46"/>
      <c r="E34" s="17"/>
    </row>
    <row r="35" spans="1:5" ht="3" customHeight="1" thickBot="1">
      <c r="A35" s="77"/>
      <c r="B35" s="66"/>
      <c r="C35" s="23"/>
      <c r="D35" s="46"/>
    </row>
    <row r="36" spans="1:5" ht="16" hidden="1" thickBot="1">
      <c r="A36" s="77"/>
      <c r="B36" s="66"/>
      <c r="C36" s="23"/>
      <c r="D36" s="46"/>
    </row>
    <row r="37" spans="1:5">
      <c r="A37" s="75" t="s">
        <v>60</v>
      </c>
      <c r="B37" s="64">
        <v>3669000</v>
      </c>
      <c r="C37" s="71"/>
      <c r="D37" s="82"/>
    </row>
    <row r="38" spans="1:5" ht="13" customHeight="1" thickBot="1">
      <c r="A38" s="76" t="s">
        <v>61</v>
      </c>
      <c r="B38" s="65" t="s">
        <v>1</v>
      </c>
      <c r="C38" s="50"/>
      <c r="D38" s="51"/>
    </row>
    <row r="39" spans="1:5" hidden="1">
      <c r="A39" s="77"/>
      <c r="B39" s="66"/>
      <c r="C39" s="23"/>
      <c r="D39" s="46"/>
    </row>
    <row r="40" spans="1:5">
      <c r="A40" s="78" t="s">
        <v>62</v>
      </c>
      <c r="B40" s="67">
        <v>3669000</v>
      </c>
      <c r="C40" s="23"/>
      <c r="D40" s="46"/>
    </row>
    <row r="41" spans="1:5">
      <c r="A41" s="47"/>
      <c r="B41" s="23"/>
      <c r="C41" s="23"/>
      <c r="D41" s="46"/>
    </row>
    <row r="42" spans="1:5" ht="16" thickBot="1">
      <c r="A42" s="81"/>
      <c r="B42" s="50"/>
      <c r="C42" s="50"/>
      <c r="D42" s="51"/>
    </row>
  </sheetData>
  <mergeCells count="3">
    <mergeCell ref="A1:D1"/>
    <mergeCell ref="A2:D2"/>
    <mergeCell ref="A3:C3"/>
  </mergeCells>
  <phoneticPr fontId="1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showRowColHeaders="0" topLeftCell="A2" zoomScale="75" zoomScaleNormal="75" zoomScalePageLayoutView="75" workbookViewId="0">
      <selection activeCell="F13" sqref="F13"/>
    </sheetView>
  </sheetViews>
  <sheetFormatPr baseColWidth="10" defaultRowHeight="15" x14ac:dyDescent="0"/>
  <cols>
    <col min="1" max="1" width="58.6640625" customWidth="1"/>
    <col min="2" max="2" width="19" customWidth="1"/>
    <col min="3" max="3" width="22.1640625" customWidth="1"/>
    <col min="4" max="4" width="24.6640625" customWidth="1"/>
  </cols>
  <sheetData>
    <row r="1" spans="1:4" ht="28" customHeight="1">
      <c r="A1" s="110" t="s">
        <v>119</v>
      </c>
      <c r="B1" s="110"/>
      <c r="C1" s="110"/>
      <c r="D1" s="111"/>
    </row>
    <row r="2" spans="1:4" ht="21" customHeight="1">
      <c r="A2" s="112" t="s">
        <v>68</v>
      </c>
      <c r="B2" s="112"/>
      <c r="C2" s="112"/>
      <c r="D2" s="113"/>
    </row>
    <row r="3" spans="1:4" ht="30" customHeight="1">
      <c r="A3" s="114" t="s">
        <v>114</v>
      </c>
      <c r="B3" s="115"/>
      <c r="C3" s="115"/>
      <c r="D3" s="116"/>
    </row>
    <row r="4" spans="1:4">
      <c r="A4" s="85" t="s">
        <v>60</v>
      </c>
      <c r="B4" s="85" t="s">
        <v>52</v>
      </c>
      <c r="C4" s="85" t="s">
        <v>53</v>
      </c>
      <c r="D4" s="86" t="s">
        <v>54</v>
      </c>
    </row>
    <row r="5" spans="1:4">
      <c r="A5" s="21"/>
      <c r="B5" s="23"/>
      <c r="C5" s="23"/>
      <c r="D5" s="10"/>
    </row>
    <row r="6" spans="1:4">
      <c r="A6" s="35" t="s">
        <v>69</v>
      </c>
      <c r="B6" s="25"/>
      <c r="C6" s="25"/>
      <c r="D6" s="11"/>
    </row>
    <row r="7" spans="1:4">
      <c r="A7" s="21" t="s">
        <v>70</v>
      </c>
      <c r="B7" s="21" t="s">
        <v>71</v>
      </c>
      <c r="C7" s="21" t="s">
        <v>72</v>
      </c>
      <c r="D7" s="26" t="s">
        <v>73</v>
      </c>
    </row>
    <row r="8" spans="1:4">
      <c r="A8" s="21" t="s">
        <v>74</v>
      </c>
      <c r="B8" s="21" t="s">
        <v>75</v>
      </c>
      <c r="C8" s="21" t="s">
        <v>76</v>
      </c>
      <c r="D8" s="26" t="s">
        <v>77</v>
      </c>
    </row>
    <row r="9" spans="1:4">
      <c r="A9" s="21" t="s">
        <v>78</v>
      </c>
      <c r="B9" s="27">
        <v>-610000</v>
      </c>
      <c r="C9" s="27">
        <v>-378000</v>
      </c>
      <c r="D9" s="28">
        <v>-170000</v>
      </c>
    </row>
    <row r="10" spans="1:4">
      <c r="A10" s="21" t="s">
        <v>79</v>
      </c>
      <c r="B10" s="21" t="s">
        <v>80</v>
      </c>
      <c r="C10" s="21" t="s">
        <v>81</v>
      </c>
      <c r="D10" s="26" t="s">
        <v>82</v>
      </c>
    </row>
    <row r="11" spans="1:4">
      <c r="A11" s="21" t="s">
        <v>83</v>
      </c>
      <c r="B11" s="21" t="s">
        <v>1</v>
      </c>
      <c r="C11" s="21" t="s">
        <v>1</v>
      </c>
      <c r="D11" s="26" t="s">
        <v>1</v>
      </c>
    </row>
    <row r="12" spans="1:4" ht="16" thickBot="1">
      <c r="A12" s="20" t="s">
        <v>84</v>
      </c>
      <c r="B12" s="29">
        <v>-339000</v>
      </c>
      <c r="C12" s="20" t="s">
        <v>85</v>
      </c>
      <c r="D12" s="36">
        <v>-463000</v>
      </c>
    </row>
    <row r="13" spans="1:4">
      <c r="A13" s="21"/>
      <c r="B13" s="23"/>
      <c r="C13" s="23"/>
      <c r="D13" s="10"/>
    </row>
    <row r="14" spans="1:4">
      <c r="A14" s="19" t="s">
        <v>86</v>
      </c>
      <c r="B14" s="19" t="s">
        <v>87</v>
      </c>
      <c r="C14" s="19" t="s">
        <v>88</v>
      </c>
      <c r="D14" s="24" t="s">
        <v>89</v>
      </c>
    </row>
    <row r="15" spans="1:4">
      <c r="A15" s="21"/>
      <c r="B15" s="23"/>
      <c r="C15" s="23"/>
      <c r="D15" s="10"/>
    </row>
    <row r="16" spans="1:4">
      <c r="A16" s="35" t="s">
        <v>90</v>
      </c>
      <c r="B16" s="25"/>
      <c r="C16" s="25"/>
      <c r="D16" s="11"/>
    </row>
    <row r="17" spans="1:4">
      <c r="A17" s="21" t="s">
        <v>91</v>
      </c>
      <c r="B17" s="27">
        <v>-1831000</v>
      </c>
      <c r="C17" s="27">
        <v>-1362000</v>
      </c>
      <c r="D17" s="28">
        <v>-1235000</v>
      </c>
    </row>
    <row r="18" spans="1:4">
      <c r="A18" s="21" t="s">
        <v>92</v>
      </c>
      <c r="B18" s="21" t="s">
        <v>71</v>
      </c>
      <c r="C18" s="27">
        <v>-882000</v>
      </c>
      <c r="D18" s="28">
        <v>-4874000</v>
      </c>
    </row>
    <row r="19" spans="1:4" ht="16" thickBot="1">
      <c r="A19" s="30" t="s">
        <v>93</v>
      </c>
      <c r="B19" s="31">
        <v>-5325000</v>
      </c>
      <c r="C19" s="31">
        <v>-380000</v>
      </c>
      <c r="D19" s="37">
        <v>-915000</v>
      </c>
    </row>
    <row r="20" spans="1:4" ht="9" customHeight="1" thickTop="1">
      <c r="A20" s="21"/>
      <c r="B20" s="23"/>
      <c r="C20" s="23"/>
      <c r="D20" s="10"/>
    </row>
    <row r="21" spans="1:4">
      <c r="A21" s="19" t="s">
        <v>94</v>
      </c>
      <c r="B21" s="34">
        <v>-5913000</v>
      </c>
      <c r="C21" s="34">
        <v>-2624000</v>
      </c>
      <c r="D21" s="38">
        <v>-7024000</v>
      </c>
    </row>
    <row r="22" spans="1:4">
      <c r="A22" s="21"/>
      <c r="B22" s="23"/>
      <c r="C22" s="23"/>
      <c r="D22" s="10"/>
    </row>
    <row r="23" spans="1:4">
      <c r="A23" s="35" t="s">
        <v>95</v>
      </c>
      <c r="B23" s="25"/>
      <c r="C23" s="25"/>
      <c r="D23" s="11"/>
    </row>
    <row r="24" spans="1:4">
      <c r="A24" s="21" t="s">
        <v>96</v>
      </c>
      <c r="B24" s="21" t="s">
        <v>1</v>
      </c>
      <c r="C24" s="21" t="s">
        <v>1</v>
      </c>
      <c r="D24" s="26" t="s">
        <v>1</v>
      </c>
    </row>
    <row r="25" spans="1:4">
      <c r="A25" s="21" t="s">
        <v>97</v>
      </c>
      <c r="B25" s="21" t="s">
        <v>98</v>
      </c>
      <c r="C25" s="21" t="s">
        <v>99</v>
      </c>
      <c r="D25" s="26" t="s">
        <v>100</v>
      </c>
    </row>
    <row r="26" spans="1:4">
      <c r="A26" s="21" t="s">
        <v>101</v>
      </c>
      <c r="B26" s="27">
        <v>-243000</v>
      </c>
      <c r="C26" s="27">
        <v>-1891000</v>
      </c>
      <c r="D26" s="26" t="s">
        <v>102</v>
      </c>
    </row>
    <row r="27" spans="1:4" ht="16" thickBot="1">
      <c r="A27" s="32" t="s">
        <v>103</v>
      </c>
      <c r="B27" s="33">
        <v>-73000</v>
      </c>
      <c r="C27" s="33">
        <v>-889000</v>
      </c>
      <c r="D27" s="39">
        <v>-2862000</v>
      </c>
    </row>
    <row r="28" spans="1:4" ht="5" customHeight="1" thickTop="1">
      <c r="A28" s="21"/>
      <c r="B28" s="23"/>
      <c r="C28" s="23"/>
      <c r="D28" s="10"/>
    </row>
    <row r="29" spans="1:4">
      <c r="A29" s="19" t="s">
        <v>104</v>
      </c>
      <c r="B29" s="19" t="s">
        <v>105</v>
      </c>
      <c r="C29" s="34">
        <v>-667000</v>
      </c>
      <c r="D29" s="24" t="s">
        <v>106</v>
      </c>
    </row>
    <row r="30" spans="1:4" ht="16" thickBot="1">
      <c r="A30" s="32" t="s">
        <v>107</v>
      </c>
      <c r="B30" s="33">
        <v>-123000</v>
      </c>
      <c r="C30" s="32" t="s">
        <v>108</v>
      </c>
      <c r="D30" s="40" t="s">
        <v>109</v>
      </c>
    </row>
    <row r="31" spans="1:4" ht="16" thickTop="1">
      <c r="A31" s="22"/>
      <c r="B31" s="73"/>
      <c r="C31" s="73"/>
      <c r="D31" s="87"/>
    </row>
    <row r="32" spans="1:4">
      <c r="A32" s="19" t="s">
        <v>110</v>
      </c>
      <c r="B32" s="19" t="s">
        <v>111</v>
      </c>
      <c r="C32" s="19" t="s">
        <v>112</v>
      </c>
      <c r="D32" s="88" t="s">
        <v>113</v>
      </c>
    </row>
    <row r="33" spans="1:4">
      <c r="A33" s="23"/>
      <c r="B33" s="23"/>
      <c r="C33" s="23"/>
      <c r="D33" s="89"/>
    </row>
    <row r="34" spans="1:4">
      <c r="A34" s="90"/>
      <c r="B34" s="90"/>
      <c r="C34" s="90"/>
      <c r="D34" s="91"/>
    </row>
  </sheetData>
  <mergeCells count="3">
    <mergeCell ref="A1:D1"/>
    <mergeCell ref="A2:D2"/>
    <mergeCell ref="A3:D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showGridLines="0" showRowColHeaders="0" tabSelected="1" zoomScale="75" zoomScaleNormal="75" zoomScalePageLayoutView="75" workbookViewId="0">
      <selection activeCell="E11" sqref="E11"/>
    </sheetView>
  </sheetViews>
  <sheetFormatPr baseColWidth="10" defaultRowHeight="15" x14ac:dyDescent="0"/>
  <cols>
    <col min="1" max="1" width="19.83203125" customWidth="1"/>
    <col min="2" max="2" width="23.33203125" customWidth="1"/>
    <col min="3" max="3" width="12.83203125" customWidth="1"/>
    <col min="4" max="4" width="5.83203125" customWidth="1"/>
  </cols>
  <sheetData>
    <row r="1" spans="1:4" ht="46" customHeight="1" thickBot="1">
      <c r="A1" s="117" t="s">
        <v>120</v>
      </c>
      <c r="B1" s="117"/>
      <c r="C1" s="118"/>
    </row>
    <row r="2" spans="1:4" ht="28" customHeight="1">
      <c r="A2" s="92" t="s">
        <v>115</v>
      </c>
      <c r="B2" s="93" t="s">
        <v>117</v>
      </c>
      <c r="C2" s="43"/>
      <c r="D2" s="42"/>
    </row>
    <row r="3" spans="1:4">
      <c r="A3" s="44">
        <v>42489</v>
      </c>
      <c r="B3" s="45">
        <v>117.58</v>
      </c>
      <c r="C3" s="46"/>
    </row>
    <row r="4" spans="1:4">
      <c r="A4" s="44">
        <v>42488</v>
      </c>
      <c r="B4" s="45">
        <v>116.73</v>
      </c>
      <c r="C4" s="46"/>
    </row>
    <row r="5" spans="1:4">
      <c r="A5" s="44">
        <v>42487</v>
      </c>
      <c r="B5" s="45">
        <v>108.89</v>
      </c>
      <c r="C5" s="46"/>
    </row>
    <row r="6" spans="1:4">
      <c r="A6" s="44">
        <v>42486</v>
      </c>
      <c r="B6" s="45">
        <v>108.76</v>
      </c>
      <c r="C6" s="46"/>
    </row>
    <row r="7" spans="1:4">
      <c r="A7" s="44">
        <v>42482</v>
      </c>
      <c r="B7" s="45">
        <v>110.1</v>
      </c>
      <c r="C7" s="46"/>
    </row>
    <row r="8" spans="1:4">
      <c r="A8" s="44">
        <v>42481</v>
      </c>
      <c r="B8" s="45">
        <v>110.56</v>
      </c>
      <c r="C8" s="46"/>
    </row>
    <row r="9" spans="1:4">
      <c r="A9" s="44">
        <v>42480</v>
      </c>
      <c r="B9" s="45">
        <v>113.44</v>
      </c>
      <c r="C9" s="46"/>
    </row>
    <row r="10" spans="1:4">
      <c r="A10" s="47"/>
      <c r="B10" s="23"/>
      <c r="C10" s="46"/>
    </row>
    <row r="11" spans="1:4" ht="18">
      <c r="A11" s="94" t="s">
        <v>116</v>
      </c>
      <c r="B11" s="95"/>
      <c r="C11" s="48"/>
    </row>
    <row r="12" spans="1:4">
      <c r="A12" s="44"/>
      <c r="B12" s="45">
        <f>B9-B3/B9*100</f>
        <v>9.7904936530324278</v>
      </c>
      <c r="C12" s="46"/>
    </row>
    <row r="13" spans="1:4">
      <c r="A13" s="44"/>
      <c r="B13" s="23"/>
      <c r="C13" s="46"/>
    </row>
    <row r="14" spans="1:4" ht="16" thickBot="1">
      <c r="A14" s="49"/>
      <c r="B14" s="50"/>
      <c r="C14" s="51"/>
    </row>
    <row r="15" spans="1:4">
      <c r="A15" s="41"/>
    </row>
    <row r="16" spans="1:4">
      <c r="A16" s="41"/>
    </row>
    <row r="17" spans="1:1">
      <c r="A17" s="41"/>
    </row>
    <row r="18" spans="1:1">
      <c r="A18" s="41"/>
    </row>
  </sheetData>
  <mergeCells count="1"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2015 Balance Sheet</vt:lpstr>
      <vt:lpstr>2015 Income Statement</vt:lpstr>
      <vt:lpstr>2015 Cash Flow</vt:lpstr>
      <vt:lpstr>Stock Prices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Fatima Babao</dc:creator>
  <cp:lastModifiedBy>Ma Fatima Babao</cp:lastModifiedBy>
  <dcterms:created xsi:type="dcterms:W3CDTF">2015-12-18T03:35:18Z</dcterms:created>
  <dcterms:modified xsi:type="dcterms:W3CDTF">2016-05-05T06:36:13Z</dcterms:modified>
</cp:coreProperties>
</file>